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7608" activeTab="0"/>
  </bookViews>
  <sheets>
    <sheet name="総在庫" sheetId="1" r:id="rId1"/>
    <sheet name="倉庫１" sheetId="2" r:id="rId2"/>
    <sheet name="倉庫２" sheetId="3" r:id="rId3"/>
  </sheets>
  <definedNames>
    <definedName name="_xlfn.SUMIFS" hidden="1">#NAME?</definedName>
    <definedName name="AA" localSheetId="0">'総在庫'!$A$4:$A$36</definedName>
    <definedName name="品目番号" localSheetId="0">'総在庫'!$A$4:$A$36</definedName>
    <definedName name="品目番号">'総在庫'!$A$4:$A$36</definedName>
  </definedNames>
  <calcPr fullCalcOnLoad="1"/>
</workbook>
</file>

<file path=xl/sharedStrings.xml><?xml version="1.0" encoding="utf-8"?>
<sst xmlns="http://schemas.openxmlformats.org/spreadsheetml/2006/main" count="36" uniqueCount="18">
  <si>
    <t>品目番号</t>
  </si>
  <si>
    <t>合計</t>
  </si>
  <si>
    <t>倉庫１</t>
  </si>
  <si>
    <t>倉庫２</t>
  </si>
  <si>
    <t>AA</t>
  </si>
  <si>
    <t>BB</t>
  </si>
  <si>
    <t>BB</t>
  </si>
  <si>
    <t>総在庫一覧</t>
  </si>
  <si>
    <t>品目</t>
  </si>
  <si>
    <t>入庫</t>
  </si>
  <si>
    <t>出庫</t>
  </si>
  <si>
    <t>AA</t>
  </si>
  <si>
    <t>処理日</t>
  </si>
  <si>
    <t>数量</t>
  </si>
  <si>
    <t>倉庫１在庫数（自動計算）</t>
  </si>
  <si>
    <t>倉庫２在庫数（自動計算）</t>
  </si>
  <si>
    <t>処理日、品目、入庫数・出庫数を入力</t>
  </si>
  <si>
    <t>↓管理をしたい品番を入力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</si>
</sst>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57150</xdr:rowOff>
    </xdr:from>
    <xdr:to>
      <xdr:col>13</xdr:col>
      <xdr:colOff>438150</xdr:colOff>
      <xdr:row>11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62475" y="704850"/>
          <a:ext cx="3800475" cy="12096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品目番号を必ず登録する。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品目を登録しないと、各倉庫で入出庫情報が入力できません。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保管場所を増やしたい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ご自身でカスタマイズしてください。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在庫管理１１０番で代行も可能です。（有料）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12" sqref="D12"/>
    </sheetView>
  </sheetViews>
  <sheetFormatPr defaultColWidth="9.140625" defaultRowHeight="15"/>
  <sheetData>
    <row r="1" spans="1:4" ht="12.75">
      <c r="A1" s="2" t="s">
        <v>7</v>
      </c>
      <c r="D1" s="2"/>
    </row>
    <row r="2" ht="12.75">
      <c r="A2" t="s">
        <v>17</v>
      </c>
    </row>
    <row r="3" spans="1:4" ht="12.75">
      <c r="A3" s="4" t="s">
        <v>0</v>
      </c>
      <c r="B3" s="1" t="s">
        <v>1</v>
      </c>
      <c r="C3" s="1" t="s">
        <v>2</v>
      </c>
      <c r="D3" s="1" t="s">
        <v>3</v>
      </c>
    </row>
    <row r="4" spans="1:4" ht="12.75">
      <c r="A4" s="4" t="s">
        <v>4</v>
      </c>
      <c r="B4" s="1">
        <f>SUM(C4:D4)</f>
        <v>16</v>
      </c>
      <c r="C4" s="1">
        <f>SUMIF('倉庫１'!$E$4:$E$55,'総在庫'!$A4&amp;'総在庫'!C$3,'倉庫１'!$C$4:$C$55)-SUMIF('倉庫１'!$E$4:$E$55,'総在庫'!$A4&amp;'総在庫'!C$3,'倉庫１'!$D$4:$D$55)</f>
        <v>11</v>
      </c>
      <c r="D4" s="1">
        <f>SUMIF('倉庫２'!$E$4:$E$84,'総在庫'!$A4&amp;'総在庫'!D$3,'倉庫２'!$C$4:$C$84)-SUMIF('倉庫２'!$E$4:$E$84,'総在庫'!$A4&amp;'総在庫'!D$3,'倉庫２'!$D$4:$D$84)</f>
        <v>5</v>
      </c>
    </row>
    <row r="5" spans="1:4" ht="12.75">
      <c r="A5" s="4" t="s">
        <v>6</v>
      </c>
      <c r="B5" s="1">
        <f aca="true" t="shared" si="0" ref="B5:B36">SUM(C5:D5)</f>
        <v>26</v>
      </c>
      <c r="C5" s="1">
        <f>SUMIF('倉庫１'!$E$4:$E$55,'総在庫'!$A5&amp;'総在庫'!C$3,'倉庫１'!$C$4:$C$55)-SUMIF('倉庫１'!$E$4:$E$55,'総在庫'!$A5&amp;'総在庫'!C$3,'倉庫１'!$D$4:$D$55)</f>
        <v>11</v>
      </c>
      <c r="D5" s="1">
        <f>SUMIF('倉庫２'!$E$4:$E$84,'総在庫'!$A5&amp;'総在庫'!D$3,'倉庫２'!$C$4:$C$84)-SUMIF('倉庫２'!$E$4:$E$84,'総在庫'!$A5&amp;'総在庫'!D$3,'倉庫２'!$D$4:$D$84)</f>
        <v>15</v>
      </c>
    </row>
    <row r="6" spans="1:4" ht="12.75">
      <c r="A6" s="4"/>
      <c r="B6" s="1">
        <f t="shared" si="0"/>
        <v>0</v>
      </c>
      <c r="C6" s="1">
        <f>SUMIF('倉庫１'!$E$4:$E$55,'総在庫'!$A6&amp;'総在庫'!C$3,'倉庫１'!$C$4:$C$55)-SUMIF('倉庫１'!$E$4:$E$55,'総在庫'!$A6&amp;'総在庫'!C$3,'倉庫１'!$D$4:$D$55)</f>
        <v>0</v>
      </c>
      <c r="D6" s="1">
        <f>SUMIF('倉庫２'!$E$4:$E$84,'総在庫'!$A6&amp;'総在庫'!D$3,'倉庫２'!$C$4:$C$84)-SUMIF('倉庫２'!$E$4:$E$84,'総在庫'!$A6&amp;'総在庫'!D$3,'倉庫２'!$D$4:$D$84)</f>
        <v>0</v>
      </c>
    </row>
    <row r="7" spans="1:4" ht="12.75">
      <c r="A7" s="4"/>
      <c r="B7" s="1">
        <f t="shared" si="0"/>
        <v>0</v>
      </c>
      <c r="C7" s="1">
        <f>SUMIF('倉庫１'!$E$4:$E$55,'総在庫'!$A7&amp;'総在庫'!C$3,'倉庫１'!$C$4:$C$55)-SUMIF('倉庫１'!$E$4:$E$55,'総在庫'!$A7&amp;'総在庫'!C$3,'倉庫１'!$D$4:$D$55)</f>
        <v>0</v>
      </c>
      <c r="D7" s="1">
        <f>SUMIF('倉庫２'!$E$4:$E$84,'総在庫'!$A7&amp;'総在庫'!D$3,'倉庫２'!$C$4:$C$84)-SUMIF('倉庫２'!$E$4:$E$84,'総在庫'!$A7&amp;'総在庫'!D$3,'倉庫２'!$D$4:$D$84)</f>
        <v>0</v>
      </c>
    </row>
    <row r="8" spans="1:4" ht="12.75">
      <c r="A8" s="4"/>
      <c r="B8" s="1">
        <f t="shared" si="0"/>
        <v>0</v>
      </c>
      <c r="C8" s="1">
        <f>SUMIF('倉庫１'!$E$4:$E$55,'総在庫'!$A8&amp;'総在庫'!C$3,'倉庫１'!$C$4:$C$55)-SUMIF('倉庫１'!$E$4:$E$55,'総在庫'!$A8&amp;'総在庫'!C$3,'倉庫１'!$D$4:$D$55)</f>
        <v>0</v>
      </c>
      <c r="D8" s="1">
        <f>SUMIF('倉庫２'!$E$4:$E$84,'総在庫'!$A8&amp;'総在庫'!D$3,'倉庫２'!$C$4:$C$84)-SUMIF('倉庫２'!$E$4:$E$84,'総在庫'!$A8&amp;'総在庫'!D$3,'倉庫２'!$D$4:$D$84)</f>
        <v>0</v>
      </c>
    </row>
    <row r="9" spans="1:4" ht="12.75">
      <c r="A9" s="4"/>
      <c r="B9" s="1">
        <f t="shared" si="0"/>
        <v>0</v>
      </c>
      <c r="C9" s="1">
        <f>SUMIF('倉庫１'!$E$4:$E$55,'総在庫'!$A9&amp;'総在庫'!C$3,'倉庫１'!$C$4:$C$55)-SUMIF('倉庫１'!$E$4:$E$55,'総在庫'!$A9&amp;'総在庫'!C$3,'倉庫１'!$D$4:$D$55)</f>
        <v>0</v>
      </c>
      <c r="D9" s="1">
        <f>SUMIF('倉庫２'!$E$4:$E$84,'総在庫'!$A9&amp;'総在庫'!D$3,'倉庫２'!$C$4:$C$84)-SUMIF('倉庫２'!$E$4:$E$84,'総在庫'!$A9&amp;'総在庫'!D$3,'倉庫２'!$D$4:$D$84)</f>
        <v>0</v>
      </c>
    </row>
    <row r="10" spans="1:4" ht="12.75">
      <c r="A10" s="4"/>
      <c r="B10" s="1">
        <f t="shared" si="0"/>
        <v>0</v>
      </c>
      <c r="C10" s="1">
        <f>SUMIF('倉庫１'!$E$4:$E$55,'総在庫'!$A10&amp;'総在庫'!C$3,'倉庫１'!$C$4:$C$55)-SUMIF('倉庫１'!$E$4:$E$55,'総在庫'!$A10&amp;'総在庫'!C$3,'倉庫１'!$D$4:$D$55)</f>
        <v>0</v>
      </c>
      <c r="D10" s="1">
        <f>SUMIF('倉庫２'!$E$4:$E$84,'総在庫'!$A10&amp;'総在庫'!D$3,'倉庫２'!$C$4:$C$84)-SUMIF('倉庫２'!$E$4:$E$84,'総在庫'!$A10&amp;'総在庫'!D$3,'倉庫２'!$D$4:$D$84)</f>
        <v>0</v>
      </c>
    </row>
    <row r="11" spans="1:4" ht="12.75">
      <c r="A11" s="4"/>
      <c r="B11" s="1">
        <f t="shared" si="0"/>
        <v>0</v>
      </c>
      <c r="C11" s="1">
        <f>SUMIF('倉庫１'!$E$4:$E$55,'総在庫'!$A11&amp;'総在庫'!C$3,'倉庫１'!$C$4:$C$55)-SUMIF('倉庫１'!$E$4:$E$55,'総在庫'!$A11&amp;'総在庫'!C$3,'倉庫１'!$D$4:$D$55)</f>
        <v>0</v>
      </c>
      <c r="D11" s="1">
        <f>SUMIF('倉庫２'!$E$4:$E$84,'総在庫'!$A11&amp;'総在庫'!D$3,'倉庫２'!$C$4:$C$84)-SUMIF('倉庫２'!$E$4:$E$84,'総在庫'!$A11&amp;'総在庫'!D$3,'倉庫２'!$D$4:$D$84)</f>
        <v>0</v>
      </c>
    </row>
    <row r="12" spans="1:4" ht="12.75">
      <c r="A12" s="4"/>
      <c r="B12" s="1">
        <f t="shared" si="0"/>
        <v>0</v>
      </c>
      <c r="C12" s="1">
        <f>SUMIF('倉庫１'!$E$4:$E$55,'総在庫'!$A12&amp;'総在庫'!C$3,'倉庫１'!$C$4:$C$55)-SUMIF('倉庫１'!$E$4:$E$55,'総在庫'!$A12&amp;'総在庫'!C$3,'倉庫１'!$D$4:$D$55)</f>
        <v>0</v>
      </c>
      <c r="D12" s="1">
        <f>SUMIF('倉庫２'!$E$4:$E$84,'総在庫'!$A12&amp;'総在庫'!D$3,'倉庫２'!$C$4:$C$84)-SUMIF('倉庫２'!$E$4:$E$84,'総在庫'!$A12&amp;'総在庫'!D$3,'倉庫２'!$D$4:$D$84)</f>
        <v>0</v>
      </c>
    </row>
    <row r="13" spans="1:4" ht="12.75">
      <c r="A13" s="4"/>
      <c r="B13" s="1">
        <f t="shared" si="0"/>
        <v>0</v>
      </c>
      <c r="C13" s="1">
        <f>SUMIF('倉庫１'!$E$4:$E$55,'総在庫'!$A13&amp;'総在庫'!C$3,'倉庫１'!$C$4:$C$55)-SUMIF('倉庫１'!$E$4:$E$55,'総在庫'!$A13&amp;'総在庫'!C$3,'倉庫１'!$D$4:$D$55)</f>
        <v>0</v>
      </c>
      <c r="D13" s="1">
        <f>SUMIF('倉庫２'!$E$4:$E$84,'総在庫'!$A13&amp;'総在庫'!D$3,'倉庫２'!$C$4:$C$84)-SUMIF('倉庫２'!$E$4:$E$84,'総在庫'!$A13&amp;'総在庫'!D$3,'倉庫２'!$D$4:$D$84)</f>
        <v>0</v>
      </c>
    </row>
    <row r="14" spans="1:4" ht="12.75">
      <c r="A14" s="4"/>
      <c r="B14" s="1">
        <f t="shared" si="0"/>
        <v>0</v>
      </c>
      <c r="C14" s="1">
        <f>SUMIF('倉庫１'!$E$4:$E$55,'総在庫'!$A14&amp;'総在庫'!C$3,'倉庫１'!$C$4:$C$55)-SUMIF('倉庫１'!$E$4:$E$55,'総在庫'!$A14&amp;'総在庫'!C$3,'倉庫１'!$D$4:$D$55)</f>
        <v>0</v>
      </c>
      <c r="D14" s="1">
        <f>SUMIF('倉庫２'!$E$4:$E$84,'総在庫'!$A14&amp;'総在庫'!D$3,'倉庫２'!$C$4:$C$84)-SUMIF('倉庫２'!$E$4:$E$84,'総在庫'!$A14&amp;'総在庫'!D$3,'倉庫２'!$D$4:$D$84)</f>
        <v>0</v>
      </c>
    </row>
    <row r="15" spans="1:4" ht="12.75">
      <c r="A15" s="4"/>
      <c r="B15" s="1">
        <f t="shared" si="0"/>
        <v>0</v>
      </c>
      <c r="C15" s="1">
        <f>SUMIF('倉庫１'!$E$4:$E$55,'総在庫'!$A15&amp;'総在庫'!C$3,'倉庫１'!$C$4:$C$55)-SUMIF('倉庫１'!$E$4:$E$55,'総在庫'!$A15&amp;'総在庫'!C$3,'倉庫１'!$D$4:$D$55)</f>
        <v>0</v>
      </c>
      <c r="D15" s="1">
        <f>SUMIF('倉庫２'!$E$4:$E$84,'総在庫'!$A15&amp;'総在庫'!D$3,'倉庫２'!$C$4:$C$84)-SUMIF('倉庫２'!$E$4:$E$84,'総在庫'!$A15&amp;'総在庫'!D$3,'倉庫２'!$D$4:$D$84)</f>
        <v>0</v>
      </c>
    </row>
    <row r="16" spans="1:4" ht="12.75">
      <c r="A16" s="4"/>
      <c r="B16" s="1">
        <f t="shared" si="0"/>
        <v>0</v>
      </c>
      <c r="C16" s="1">
        <f>SUMIF('倉庫１'!$E$4:$E$55,'総在庫'!$A16&amp;'総在庫'!C$3,'倉庫１'!$C$4:$C$55)-SUMIF('倉庫１'!$E$4:$E$55,'総在庫'!$A16&amp;'総在庫'!C$3,'倉庫１'!$D$4:$D$55)</f>
        <v>0</v>
      </c>
      <c r="D16" s="1">
        <f>SUMIF('倉庫２'!$E$4:$E$84,'総在庫'!$A16&amp;'総在庫'!D$3,'倉庫２'!$C$4:$C$84)-SUMIF('倉庫２'!$E$4:$E$84,'総在庫'!$A16&amp;'総在庫'!D$3,'倉庫２'!$D$4:$D$84)</f>
        <v>0</v>
      </c>
    </row>
    <row r="17" spans="1:4" ht="12.75">
      <c r="A17" s="4"/>
      <c r="B17" s="1">
        <f t="shared" si="0"/>
        <v>0</v>
      </c>
      <c r="C17" s="1">
        <f>SUMIF('倉庫１'!$E$4:$E$55,'総在庫'!$A17&amp;'総在庫'!C$3,'倉庫１'!$C$4:$C$55)-SUMIF('倉庫１'!$E$4:$E$55,'総在庫'!$A17&amp;'総在庫'!C$3,'倉庫１'!$D$4:$D$55)</f>
        <v>0</v>
      </c>
      <c r="D17" s="1">
        <f>SUMIF('倉庫２'!$E$4:$E$84,'総在庫'!$A17&amp;'総在庫'!D$3,'倉庫２'!$C$4:$C$84)-SUMIF('倉庫２'!$E$4:$E$84,'総在庫'!$A17&amp;'総在庫'!D$3,'倉庫２'!$D$4:$D$84)</f>
        <v>0</v>
      </c>
    </row>
    <row r="18" spans="1:4" ht="12.75">
      <c r="A18" s="4"/>
      <c r="B18" s="1">
        <f t="shared" si="0"/>
        <v>0</v>
      </c>
      <c r="C18" s="1">
        <f>SUMIF('倉庫１'!$E$4:$E$55,'総在庫'!$A18&amp;'総在庫'!C$3,'倉庫１'!$C$4:$C$55)-SUMIF('倉庫１'!$E$4:$E$55,'総在庫'!$A18&amp;'総在庫'!C$3,'倉庫１'!$D$4:$D$55)</f>
        <v>0</v>
      </c>
      <c r="D18" s="1">
        <f>SUMIF('倉庫２'!$E$4:$E$84,'総在庫'!$A18&amp;'総在庫'!D$3,'倉庫２'!$C$4:$C$84)-SUMIF('倉庫２'!$E$4:$E$84,'総在庫'!$A18&amp;'総在庫'!D$3,'倉庫２'!$D$4:$D$84)</f>
        <v>0</v>
      </c>
    </row>
    <row r="19" spans="1:4" ht="12.75">
      <c r="A19" s="4"/>
      <c r="B19" s="1">
        <f t="shared" si="0"/>
        <v>0</v>
      </c>
      <c r="C19" s="1">
        <f>SUMIF('倉庫１'!$E$4:$E$55,'総在庫'!$A19&amp;'総在庫'!C$3,'倉庫１'!$C$4:$C$55)-SUMIF('倉庫１'!$E$4:$E$55,'総在庫'!$A19&amp;'総在庫'!C$3,'倉庫１'!$D$4:$D$55)</f>
        <v>0</v>
      </c>
      <c r="D19" s="1">
        <f>SUMIF('倉庫２'!$E$4:$E$84,'総在庫'!$A19&amp;'総在庫'!D$3,'倉庫２'!$C$4:$C$84)-SUMIF('倉庫２'!$E$4:$E$84,'総在庫'!$A19&amp;'総在庫'!D$3,'倉庫２'!$D$4:$D$84)</f>
        <v>0</v>
      </c>
    </row>
    <row r="20" spans="1:4" ht="12.75">
      <c r="A20" s="4"/>
      <c r="B20" s="1">
        <f t="shared" si="0"/>
        <v>0</v>
      </c>
      <c r="C20" s="1">
        <f>SUMIF('倉庫１'!$E$4:$E$55,'総在庫'!$A20&amp;'総在庫'!C$3,'倉庫１'!$C$4:$C$55)-SUMIF('倉庫１'!$E$4:$E$55,'総在庫'!$A20&amp;'総在庫'!C$3,'倉庫１'!$D$4:$D$55)</f>
        <v>0</v>
      </c>
      <c r="D20" s="1">
        <f>SUMIF('倉庫２'!$E$4:$E$84,'総在庫'!$A20&amp;'総在庫'!D$3,'倉庫２'!$C$4:$C$84)-SUMIF('倉庫２'!$E$4:$E$84,'総在庫'!$A20&amp;'総在庫'!D$3,'倉庫２'!$D$4:$D$84)</f>
        <v>0</v>
      </c>
    </row>
    <row r="21" spans="1:4" ht="12.75">
      <c r="A21" s="4"/>
      <c r="B21" s="1">
        <f t="shared" si="0"/>
        <v>0</v>
      </c>
      <c r="C21" s="1">
        <f>SUMIF('倉庫１'!$E$4:$E$55,'総在庫'!$A21&amp;'総在庫'!C$3,'倉庫１'!$C$4:$C$55)-SUMIF('倉庫１'!$E$4:$E$55,'総在庫'!$A21&amp;'総在庫'!C$3,'倉庫１'!$D$4:$D$55)</f>
        <v>0</v>
      </c>
      <c r="D21" s="1">
        <f>SUMIF('倉庫２'!$E$4:$E$84,'総在庫'!$A21&amp;'総在庫'!D$3,'倉庫２'!$C$4:$C$84)-SUMIF('倉庫２'!$E$4:$E$84,'総在庫'!$A21&amp;'総在庫'!D$3,'倉庫２'!$D$4:$D$84)</f>
        <v>0</v>
      </c>
    </row>
    <row r="22" spans="1:4" ht="12.75">
      <c r="A22" s="4"/>
      <c r="B22" s="1">
        <f t="shared" si="0"/>
        <v>0</v>
      </c>
      <c r="C22" s="1">
        <f>SUMIF('倉庫１'!$E$4:$E$55,'総在庫'!$A22&amp;'総在庫'!C$3,'倉庫１'!$C$4:$C$55)-SUMIF('倉庫１'!$E$4:$E$55,'総在庫'!$A22&amp;'総在庫'!C$3,'倉庫１'!$D$4:$D$55)</f>
        <v>0</v>
      </c>
      <c r="D22" s="1">
        <f>SUMIF('倉庫２'!$E$4:$E$84,'総在庫'!$A22&amp;'総在庫'!D$3,'倉庫２'!$C$4:$C$84)-SUMIF('倉庫２'!$E$4:$E$84,'総在庫'!$A22&amp;'総在庫'!D$3,'倉庫２'!$D$4:$D$84)</f>
        <v>0</v>
      </c>
    </row>
    <row r="23" spans="1:4" ht="12.75">
      <c r="A23" s="4"/>
      <c r="B23" s="1">
        <f t="shared" si="0"/>
        <v>0</v>
      </c>
      <c r="C23" s="1">
        <f>SUMIF('倉庫１'!$E$4:$E$55,'総在庫'!$A23&amp;'総在庫'!C$3,'倉庫１'!$C$4:$C$55)-SUMIF('倉庫１'!$E$4:$E$55,'総在庫'!$A23&amp;'総在庫'!C$3,'倉庫１'!$D$4:$D$55)</f>
        <v>0</v>
      </c>
      <c r="D23" s="1">
        <f>SUMIF('倉庫２'!$E$4:$E$84,'総在庫'!$A23&amp;'総在庫'!D$3,'倉庫２'!$C$4:$C$84)-SUMIF('倉庫２'!$E$4:$E$84,'総在庫'!$A23&amp;'総在庫'!D$3,'倉庫２'!$D$4:$D$84)</f>
        <v>0</v>
      </c>
    </row>
    <row r="24" spans="1:4" ht="12.75">
      <c r="A24" s="4"/>
      <c r="B24" s="1">
        <f t="shared" si="0"/>
        <v>0</v>
      </c>
      <c r="C24" s="1">
        <f>SUMIF('倉庫１'!$E$4:$E$55,'総在庫'!$A24&amp;'総在庫'!C$3,'倉庫１'!$C$4:$C$55)-SUMIF('倉庫１'!$E$4:$E$55,'総在庫'!$A24&amp;'総在庫'!C$3,'倉庫１'!$D$4:$D$55)</f>
        <v>0</v>
      </c>
      <c r="D24" s="1">
        <f>SUMIF('倉庫２'!$E$4:$E$84,'総在庫'!$A24&amp;'総在庫'!D$3,'倉庫２'!$C$4:$C$84)-SUMIF('倉庫２'!$E$4:$E$84,'総在庫'!$A24&amp;'総在庫'!D$3,'倉庫２'!$D$4:$D$84)</f>
        <v>0</v>
      </c>
    </row>
    <row r="25" spans="1:4" ht="12.75">
      <c r="A25" s="4"/>
      <c r="B25" s="1">
        <f t="shared" si="0"/>
        <v>0</v>
      </c>
      <c r="C25" s="1">
        <f>SUMIF('倉庫１'!$E$4:$E$55,'総在庫'!$A25&amp;'総在庫'!C$3,'倉庫１'!$C$4:$C$55)-SUMIF('倉庫１'!$E$4:$E$55,'総在庫'!$A25&amp;'総在庫'!C$3,'倉庫１'!$D$4:$D$55)</f>
        <v>0</v>
      </c>
      <c r="D25" s="1">
        <f>SUMIF('倉庫２'!$E$4:$E$84,'総在庫'!$A25&amp;'総在庫'!D$3,'倉庫２'!$C$4:$C$84)-SUMIF('倉庫２'!$E$4:$E$84,'総在庫'!$A25&amp;'総在庫'!D$3,'倉庫２'!$D$4:$D$84)</f>
        <v>0</v>
      </c>
    </row>
    <row r="26" spans="1:4" ht="12.75">
      <c r="A26" s="4"/>
      <c r="B26" s="1">
        <f t="shared" si="0"/>
        <v>0</v>
      </c>
      <c r="C26" s="1">
        <f>SUMIF('倉庫１'!$E$4:$E$55,'総在庫'!$A26&amp;'総在庫'!C$3,'倉庫１'!$C$4:$C$55)-SUMIF('倉庫１'!$E$4:$E$55,'総在庫'!$A26&amp;'総在庫'!C$3,'倉庫１'!$D$4:$D$55)</f>
        <v>0</v>
      </c>
      <c r="D26" s="1">
        <f>SUMIF('倉庫２'!$E$4:$E$84,'総在庫'!$A26&amp;'総在庫'!D$3,'倉庫２'!$C$4:$C$84)-SUMIF('倉庫２'!$E$4:$E$84,'総在庫'!$A26&amp;'総在庫'!D$3,'倉庫２'!$D$4:$D$84)</f>
        <v>0</v>
      </c>
    </row>
    <row r="27" spans="1:4" ht="12.75">
      <c r="A27" s="4"/>
      <c r="B27" s="1">
        <f t="shared" si="0"/>
        <v>0</v>
      </c>
      <c r="C27" s="1">
        <f>SUMIF('倉庫１'!$E$4:$E$55,'総在庫'!$A27&amp;'総在庫'!C$3,'倉庫１'!$C$4:$C$55)-SUMIF('倉庫１'!$E$4:$E$55,'総在庫'!$A27&amp;'総在庫'!C$3,'倉庫１'!$D$4:$D$55)</f>
        <v>0</v>
      </c>
      <c r="D27" s="1">
        <f>SUMIF('倉庫２'!$E$4:$E$84,'総在庫'!$A27&amp;'総在庫'!D$3,'倉庫２'!$C$4:$C$84)-SUMIF('倉庫２'!$E$4:$E$84,'総在庫'!$A27&amp;'総在庫'!D$3,'倉庫２'!$D$4:$D$84)</f>
        <v>0</v>
      </c>
    </row>
    <row r="28" spans="1:4" ht="12.75">
      <c r="A28" s="4"/>
      <c r="B28" s="1">
        <f t="shared" si="0"/>
        <v>0</v>
      </c>
      <c r="C28" s="1">
        <f>SUMIF('倉庫１'!$E$4:$E$55,'総在庫'!$A28&amp;'総在庫'!C$3,'倉庫１'!$C$4:$C$55)-SUMIF('倉庫１'!$E$4:$E$55,'総在庫'!$A28&amp;'総在庫'!C$3,'倉庫１'!$D$4:$D$55)</f>
        <v>0</v>
      </c>
      <c r="D28" s="1">
        <f>SUMIF('倉庫２'!$E$4:$E$84,'総在庫'!$A28&amp;'総在庫'!D$3,'倉庫２'!$C$4:$C$84)-SUMIF('倉庫２'!$E$4:$E$84,'総在庫'!$A28&amp;'総在庫'!D$3,'倉庫２'!$D$4:$D$84)</f>
        <v>0</v>
      </c>
    </row>
    <row r="29" spans="1:4" ht="12.75">
      <c r="A29" s="4"/>
      <c r="B29" s="1">
        <f t="shared" si="0"/>
        <v>0</v>
      </c>
      <c r="C29" s="1">
        <f>SUMIF('倉庫１'!$E$4:$E$55,'総在庫'!$A29&amp;'総在庫'!C$3,'倉庫１'!$C$4:$C$55)-SUMIF('倉庫１'!$E$4:$E$55,'総在庫'!$A29&amp;'総在庫'!C$3,'倉庫１'!$D$4:$D$55)</f>
        <v>0</v>
      </c>
      <c r="D29" s="1">
        <f>SUMIF('倉庫２'!$E$4:$E$84,'総在庫'!$A29&amp;'総在庫'!D$3,'倉庫２'!$C$4:$C$84)-SUMIF('倉庫２'!$E$4:$E$84,'総在庫'!$A29&amp;'総在庫'!D$3,'倉庫２'!$D$4:$D$84)</f>
        <v>0</v>
      </c>
    </row>
    <row r="30" spans="1:4" ht="12.75">
      <c r="A30" s="4"/>
      <c r="B30" s="1">
        <f t="shared" si="0"/>
        <v>0</v>
      </c>
      <c r="C30" s="1">
        <f>SUMIF('倉庫１'!$E$4:$E$55,'総在庫'!$A30&amp;'総在庫'!C$3,'倉庫１'!$C$4:$C$55)-SUMIF('倉庫１'!$E$4:$E$55,'総在庫'!$A30&amp;'総在庫'!C$3,'倉庫１'!$D$4:$D$55)</f>
        <v>0</v>
      </c>
      <c r="D30" s="1">
        <f>SUMIF('倉庫２'!$E$4:$E$84,'総在庫'!$A30&amp;'総在庫'!D$3,'倉庫２'!$C$4:$C$84)-SUMIF('倉庫２'!$E$4:$E$84,'総在庫'!$A30&amp;'総在庫'!D$3,'倉庫２'!$D$4:$D$84)</f>
        <v>0</v>
      </c>
    </row>
    <row r="31" spans="1:4" ht="12.75">
      <c r="A31" s="4"/>
      <c r="B31" s="1">
        <f t="shared" si="0"/>
        <v>0</v>
      </c>
      <c r="C31" s="1">
        <f>SUMIF('倉庫１'!$E$4:$E$55,'総在庫'!$A31&amp;'総在庫'!C$3,'倉庫１'!$C$4:$C$55)-SUMIF('倉庫１'!$E$4:$E$55,'総在庫'!$A31&amp;'総在庫'!C$3,'倉庫１'!$D$4:$D$55)</f>
        <v>0</v>
      </c>
      <c r="D31" s="1">
        <f>SUMIF('倉庫２'!$E$4:$E$84,'総在庫'!$A31&amp;'総在庫'!D$3,'倉庫２'!$C$4:$C$84)-SUMIF('倉庫２'!$E$4:$E$84,'総在庫'!$A31&amp;'総在庫'!D$3,'倉庫２'!$D$4:$D$84)</f>
        <v>0</v>
      </c>
    </row>
    <row r="32" spans="1:4" ht="12.75">
      <c r="A32" s="4"/>
      <c r="B32" s="1">
        <f t="shared" si="0"/>
        <v>0</v>
      </c>
      <c r="C32" s="1">
        <f>SUMIF('倉庫１'!$E$4:$E$55,'総在庫'!$A32&amp;'総在庫'!C$3,'倉庫１'!$C$4:$C$55)-SUMIF('倉庫１'!$E$4:$E$55,'総在庫'!$A32&amp;'総在庫'!C$3,'倉庫１'!$D$4:$D$55)</f>
        <v>0</v>
      </c>
      <c r="D32" s="1">
        <f>SUMIF('倉庫２'!$E$4:$E$84,'総在庫'!$A32&amp;'総在庫'!D$3,'倉庫２'!$C$4:$C$84)-SUMIF('倉庫２'!$E$4:$E$84,'総在庫'!$A32&amp;'総在庫'!D$3,'倉庫２'!$D$4:$D$84)</f>
        <v>0</v>
      </c>
    </row>
    <row r="33" spans="1:4" ht="12.75">
      <c r="A33" s="4"/>
      <c r="B33" s="1">
        <f t="shared" si="0"/>
        <v>0</v>
      </c>
      <c r="C33" s="1">
        <f>SUMIF('倉庫１'!$E$4:$E$55,'総在庫'!$A33&amp;'総在庫'!C$3,'倉庫１'!$C$4:$C$55)-SUMIF('倉庫１'!$E$4:$E$55,'総在庫'!$A33&amp;'総在庫'!C$3,'倉庫１'!$D$4:$D$55)</f>
        <v>0</v>
      </c>
      <c r="D33" s="1">
        <f>SUMIF('倉庫２'!$E$4:$E$84,'総在庫'!$A33&amp;'総在庫'!D$3,'倉庫２'!$C$4:$C$84)-SUMIF('倉庫２'!$E$4:$E$84,'総在庫'!$A33&amp;'総在庫'!D$3,'倉庫２'!$D$4:$D$84)</f>
        <v>0</v>
      </c>
    </row>
    <row r="34" spans="1:4" ht="12.75">
      <c r="A34" s="4"/>
      <c r="B34" s="1">
        <f t="shared" si="0"/>
        <v>0</v>
      </c>
      <c r="C34" s="1">
        <f>SUMIF('倉庫１'!$E$4:$E$55,'総在庫'!$A34&amp;'総在庫'!C$3,'倉庫１'!$C$4:$C$55)-SUMIF('倉庫１'!$E$4:$E$55,'総在庫'!$A34&amp;'総在庫'!C$3,'倉庫１'!$D$4:$D$55)</f>
        <v>0</v>
      </c>
      <c r="D34" s="1">
        <f>SUMIF('倉庫２'!$E$4:$E$84,'総在庫'!$A34&amp;'総在庫'!D$3,'倉庫２'!$C$4:$C$84)-SUMIF('倉庫２'!$E$4:$E$84,'総在庫'!$A34&amp;'総在庫'!D$3,'倉庫２'!$D$4:$D$84)</f>
        <v>0</v>
      </c>
    </row>
    <row r="35" spans="1:4" ht="12.75">
      <c r="A35" s="4"/>
      <c r="B35" s="1">
        <f t="shared" si="0"/>
        <v>0</v>
      </c>
      <c r="C35" s="1">
        <f>SUMIF('倉庫１'!$E$4:$E$55,'総在庫'!$A35&amp;'総在庫'!C$3,'倉庫１'!$C$4:$C$55)-SUMIF('倉庫１'!$E$4:$E$55,'総在庫'!$A35&amp;'総在庫'!C$3,'倉庫１'!$D$4:$D$55)</f>
        <v>0</v>
      </c>
      <c r="D35" s="1">
        <f>SUMIF('倉庫２'!$E$4:$E$84,'総在庫'!$A35&amp;'総在庫'!D$3,'倉庫２'!$C$4:$C$84)-SUMIF('倉庫２'!$E$4:$E$84,'総在庫'!$A35&amp;'総在庫'!D$3,'倉庫２'!$D$4:$D$84)</f>
        <v>0</v>
      </c>
    </row>
    <row r="36" spans="1:4" ht="12.75">
      <c r="A36" s="4"/>
      <c r="B36" s="1">
        <f t="shared" si="0"/>
        <v>0</v>
      </c>
      <c r="C36" s="1">
        <f>SUMIF('倉庫１'!$E$4:$E$55,'総在庫'!$A36&amp;'総在庫'!C$3,'倉庫１'!$C$4:$C$55)-SUMIF('倉庫１'!$E$4:$E$55,'総在庫'!$A36&amp;'総在庫'!C$3,'倉庫１'!$D$4:$D$55)</f>
        <v>0</v>
      </c>
      <c r="D36" s="1">
        <f>SUMIF('倉庫２'!$E$4:$E$84,'総在庫'!$A36&amp;'総在庫'!D$3,'倉庫２'!$C$4:$C$84)-SUMIF('倉庫２'!$E$4:$E$84,'総在庫'!$A36&amp;'総在庫'!D$3,'倉庫２'!$D$4:$D$84)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9.140625" defaultRowHeight="15"/>
  <cols>
    <col min="5" max="5" width="0" style="0" hidden="1" customWidth="1"/>
    <col min="8" max="8" width="12.28125" style="0" bestFit="1" customWidth="1"/>
  </cols>
  <sheetData>
    <row r="1" spans="1:8" ht="12.75">
      <c r="A1" t="s">
        <v>2</v>
      </c>
      <c r="H1" t="s">
        <v>14</v>
      </c>
    </row>
    <row r="2" ht="12.75">
      <c r="A2" t="s">
        <v>16</v>
      </c>
    </row>
    <row r="3" spans="1:9" ht="12.75">
      <c r="A3" s="4" t="s">
        <v>12</v>
      </c>
      <c r="B3" s="4" t="s">
        <v>8</v>
      </c>
      <c r="C3" s="4" t="s">
        <v>9</v>
      </c>
      <c r="D3" s="4" t="s">
        <v>10</v>
      </c>
      <c r="H3" s="1" t="s">
        <v>0</v>
      </c>
      <c r="I3" s="1" t="s">
        <v>13</v>
      </c>
    </row>
    <row r="4" spans="1:9" ht="12.75">
      <c r="A4" s="3">
        <v>42491</v>
      </c>
      <c r="B4" s="1" t="s">
        <v>11</v>
      </c>
      <c r="C4" s="1">
        <v>10</v>
      </c>
      <c r="D4" s="1"/>
      <c r="E4" t="str">
        <f>B4&amp;$A$1</f>
        <v>AA倉庫１</v>
      </c>
      <c r="H4" s="1" t="str">
        <f>IF('総在庫'!A4="","",'総在庫'!A4)</f>
        <v>AA</v>
      </c>
      <c r="I4" s="1">
        <f>_xlfn.SUMIFS($C$4:$C$55,$B$4:$B$55,H4)-_xlfn.SUMIFS($D$4:$D$55,$B$4:$B$55,H4)</f>
        <v>11</v>
      </c>
    </row>
    <row r="5" spans="1:9" ht="12.75">
      <c r="A5" s="3">
        <v>42491</v>
      </c>
      <c r="B5" s="1" t="s">
        <v>5</v>
      </c>
      <c r="C5" s="1">
        <v>5</v>
      </c>
      <c r="D5" s="1">
        <v>1</v>
      </c>
      <c r="E5" t="str">
        <f aca="true" t="shared" si="0" ref="E5:E55">B5&amp;$A$1</f>
        <v>BB倉庫１</v>
      </c>
      <c r="H5" s="1" t="str">
        <f>IF('総在庫'!A5="","",'総在庫'!A5)</f>
        <v>BB</v>
      </c>
      <c r="I5" s="1">
        <f aca="true" t="shared" si="1" ref="I5:I55">_xlfn.SUMIFS($C$4:$C$55,$B$4:$B$55,H5)-_xlfn.SUMIFS($D$4:$D$55,$B$4:$B$55,H5)</f>
        <v>11</v>
      </c>
    </row>
    <row r="6" spans="1:9" ht="12.75">
      <c r="A6" s="3">
        <v>42494</v>
      </c>
      <c r="B6" s="1" t="s">
        <v>4</v>
      </c>
      <c r="C6" s="1">
        <v>1</v>
      </c>
      <c r="D6" s="1"/>
      <c r="E6" t="str">
        <f t="shared" si="0"/>
        <v>AA倉庫１</v>
      </c>
      <c r="H6" s="1">
        <f>IF('総在庫'!A6="","",'総在庫'!A6)</f>
      </c>
      <c r="I6" s="1">
        <f t="shared" si="1"/>
        <v>0</v>
      </c>
    </row>
    <row r="7" spans="1:9" ht="12.75">
      <c r="A7" s="3">
        <v>42495</v>
      </c>
      <c r="B7" s="1" t="s">
        <v>4</v>
      </c>
      <c r="C7" s="1"/>
      <c r="D7" s="1">
        <v>4</v>
      </c>
      <c r="E7" t="str">
        <f t="shared" si="0"/>
        <v>AA倉庫１</v>
      </c>
      <c r="H7" s="1">
        <f>IF('総在庫'!A7="","",'総在庫'!A7)</f>
      </c>
      <c r="I7" s="1">
        <f t="shared" si="1"/>
        <v>0</v>
      </c>
    </row>
    <row r="8" spans="1:9" ht="12.75">
      <c r="A8" s="3">
        <v>42495</v>
      </c>
      <c r="B8" s="1" t="s">
        <v>4</v>
      </c>
      <c r="C8" s="1">
        <v>4</v>
      </c>
      <c r="D8" s="1"/>
      <c r="E8" t="str">
        <f t="shared" si="0"/>
        <v>AA倉庫１</v>
      </c>
      <c r="H8" s="1">
        <f>IF('総在庫'!A8="","",'総在庫'!A8)</f>
      </c>
      <c r="I8" s="1">
        <f t="shared" si="1"/>
        <v>0</v>
      </c>
    </row>
    <row r="9" spans="1:9" ht="12.75">
      <c r="A9" s="3">
        <v>42496</v>
      </c>
      <c r="B9" s="1" t="s">
        <v>5</v>
      </c>
      <c r="C9" s="1">
        <v>10</v>
      </c>
      <c r="D9" s="1">
        <v>3</v>
      </c>
      <c r="E9" t="str">
        <f t="shared" si="0"/>
        <v>BB倉庫１</v>
      </c>
      <c r="H9" s="1">
        <f>IF('総在庫'!A9="","",'総在庫'!A9)</f>
      </c>
      <c r="I9" s="1">
        <f t="shared" si="1"/>
        <v>0</v>
      </c>
    </row>
    <row r="10" spans="1:9" ht="12.75">
      <c r="A10" s="1"/>
      <c r="B10" s="1"/>
      <c r="C10" s="1"/>
      <c r="D10" s="1"/>
      <c r="E10" t="str">
        <f t="shared" si="0"/>
        <v>倉庫１</v>
      </c>
      <c r="H10" s="1">
        <f>IF('総在庫'!A10="","",'総在庫'!A10)</f>
      </c>
      <c r="I10" s="1">
        <f t="shared" si="1"/>
        <v>0</v>
      </c>
    </row>
    <row r="11" spans="1:9" ht="12.75">
      <c r="A11" s="1"/>
      <c r="B11" s="1"/>
      <c r="C11" s="1"/>
      <c r="D11" s="1"/>
      <c r="E11" t="str">
        <f t="shared" si="0"/>
        <v>倉庫１</v>
      </c>
      <c r="H11" s="1">
        <f>IF('総在庫'!A11="","",'総在庫'!A11)</f>
      </c>
      <c r="I11" s="1">
        <f t="shared" si="1"/>
        <v>0</v>
      </c>
    </row>
    <row r="12" spans="1:9" ht="12.75">
      <c r="A12" s="1"/>
      <c r="B12" s="1"/>
      <c r="C12" s="1"/>
      <c r="D12" s="1"/>
      <c r="E12" t="str">
        <f t="shared" si="0"/>
        <v>倉庫１</v>
      </c>
      <c r="H12" s="1">
        <f>IF('総在庫'!A12="","",'総在庫'!A12)</f>
      </c>
      <c r="I12" s="1">
        <f t="shared" si="1"/>
        <v>0</v>
      </c>
    </row>
    <row r="13" spans="1:9" ht="12.75">
      <c r="A13" s="1"/>
      <c r="B13" s="1"/>
      <c r="C13" s="1"/>
      <c r="D13" s="1"/>
      <c r="E13" t="str">
        <f t="shared" si="0"/>
        <v>倉庫１</v>
      </c>
      <c r="H13" s="1">
        <f>IF('総在庫'!A13="","",'総在庫'!A13)</f>
      </c>
      <c r="I13" s="1">
        <f t="shared" si="1"/>
        <v>0</v>
      </c>
    </row>
    <row r="14" spans="1:9" ht="12.75">
      <c r="A14" s="1"/>
      <c r="B14" s="1"/>
      <c r="C14" s="1"/>
      <c r="D14" s="1"/>
      <c r="E14" t="str">
        <f t="shared" si="0"/>
        <v>倉庫１</v>
      </c>
      <c r="H14" s="1">
        <f>IF('総在庫'!A14="","",'総在庫'!A14)</f>
      </c>
      <c r="I14" s="1">
        <f t="shared" si="1"/>
        <v>0</v>
      </c>
    </row>
    <row r="15" spans="1:9" ht="12.75">
      <c r="A15" s="1"/>
      <c r="B15" s="1"/>
      <c r="C15" s="1"/>
      <c r="D15" s="1"/>
      <c r="E15" t="str">
        <f t="shared" si="0"/>
        <v>倉庫１</v>
      </c>
      <c r="H15" s="1">
        <f>IF('総在庫'!A15="","",'総在庫'!A15)</f>
      </c>
      <c r="I15" s="1">
        <f t="shared" si="1"/>
        <v>0</v>
      </c>
    </row>
    <row r="16" spans="1:9" ht="12.75">
      <c r="A16" s="1"/>
      <c r="B16" s="1"/>
      <c r="C16" s="1"/>
      <c r="D16" s="1"/>
      <c r="E16" t="str">
        <f t="shared" si="0"/>
        <v>倉庫１</v>
      </c>
      <c r="H16" s="1">
        <f>IF('総在庫'!A16="","",'総在庫'!A16)</f>
      </c>
      <c r="I16" s="1">
        <f t="shared" si="1"/>
        <v>0</v>
      </c>
    </row>
    <row r="17" spans="1:9" ht="12.75">
      <c r="A17" s="1"/>
      <c r="B17" s="1"/>
      <c r="C17" s="1"/>
      <c r="D17" s="1"/>
      <c r="E17" t="str">
        <f t="shared" si="0"/>
        <v>倉庫１</v>
      </c>
      <c r="H17" s="1">
        <f>IF('総在庫'!A17="","",'総在庫'!A17)</f>
      </c>
      <c r="I17" s="1">
        <f t="shared" si="1"/>
        <v>0</v>
      </c>
    </row>
    <row r="18" spans="1:9" ht="12.75">
      <c r="A18" s="1"/>
      <c r="B18" s="1"/>
      <c r="C18" s="1"/>
      <c r="D18" s="1"/>
      <c r="E18" t="str">
        <f t="shared" si="0"/>
        <v>倉庫１</v>
      </c>
      <c r="H18" s="1">
        <f>IF('総在庫'!A18="","",'総在庫'!A18)</f>
      </c>
      <c r="I18" s="1">
        <f t="shared" si="1"/>
        <v>0</v>
      </c>
    </row>
    <row r="19" spans="1:9" ht="12.75">
      <c r="A19" s="1"/>
      <c r="B19" s="1"/>
      <c r="C19" s="1"/>
      <c r="D19" s="1"/>
      <c r="E19" t="str">
        <f t="shared" si="0"/>
        <v>倉庫１</v>
      </c>
      <c r="H19" s="1">
        <f>IF('総在庫'!A19="","",'総在庫'!A19)</f>
      </c>
      <c r="I19" s="1">
        <f t="shared" si="1"/>
        <v>0</v>
      </c>
    </row>
    <row r="20" spans="1:9" ht="12.75">
      <c r="A20" s="1"/>
      <c r="B20" s="1"/>
      <c r="C20" s="1"/>
      <c r="D20" s="1"/>
      <c r="E20" t="str">
        <f t="shared" si="0"/>
        <v>倉庫１</v>
      </c>
      <c r="H20" s="1">
        <f>IF('総在庫'!A20="","",'総在庫'!A20)</f>
      </c>
      <c r="I20" s="1">
        <f t="shared" si="1"/>
        <v>0</v>
      </c>
    </row>
    <row r="21" spans="1:9" ht="12.75">
      <c r="A21" s="1"/>
      <c r="B21" s="1"/>
      <c r="C21" s="1"/>
      <c r="D21" s="1"/>
      <c r="E21" t="str">
        <f t="shared" si="0"/>
        <v>倉庫１</v>
      </c>
      <c r="H21" s="1">
        <f>IF('総在庫'!A21="","",'総在庫'!A21)</f>
      </c>
      <c r="I21" s="1">
        <f t="shared" si="1"/>
        <v>0</v>
      </c>
    </row>
    <row r="22" spans="1:9" ht="12.75">
      <c r="A22" s="1"/>
      <c r="B22" s="1"/>
      <c r="C22" s="1"/>
      <c r="D22" s="1"/>
      <c r="E22" t="str">
        <f t="shared" si="0"/>
        <v>倉庫１</v>
      </c>
      <c r="H22" s="1">
        <f>IF('総在庫'!A22="","",'総在庫'!A22)</f>
      </c>
      <c r="I22" s="1">
        <f t="shared" si="1"/>
        <v>0</v>
      </c>
    </row>
    <row r="23" spans="1:9" ht="12.75">
      <c r="A23" s="1"/>
      <c r="B23" s="1"/>
      <c r="C23" s="1"/>
      <c r="D23" s="1"/>
      <c r="E23" t="str">
        <f t="shared" si="0"/>
        <v>倉庫１</v>
      </c>
      <c r="H23" s="1">
        <f>IF('総在庫'!A23="","",'総在庫'!A23)</f>
      </c>
      <c r="I23" s="1">
        <f t="shared" si="1"/>
        <v>0</v>
      </c>
    </row>
    <row r="24" spans="1:9" ht="12.75">
      <c r="A24" s="1"/>
      <c r="B24" s="1"/>
      <c r="C24" s="1"/>
      <c r="D24" s="1"/>
      <c r="E24" t="str">
        <f t="shared" si="0"/>
        <v>倉庫１</v>
      </c>
      <c r="H24" s="1">
        <f>IF('総在庫'!A24="","",'総在庫'!A24)</f>
      </c>
      <c r="I24" s="1">
        <f t="shared" si="1"/>
        <v>0</v>
      </c>
    </row>
    <row r="25" spans="1:9" ht="12.75">
      <c r="A25" s="1"/>
      <c r="B25" s="1"/>
      <c r="C25" s="1"/>
      <c r="D25" s="1"/>
      <c r="E25" t="str">
        <f t="shared" si="0"/>
        <v>倉庫１</v>
      </c>
      <c r="H25" s="1">
        <f>IF('総在庫'!A25="","",'総在庫'!A25)</f>
      </c>
      <c r="I25" s="1">
        <f t="shared" si="1"/>
        <v>0</v>
      </c>
    </row>
    <row r="26" spans="1:9" ht="12.75">
      <c r="A26" s="1"/>
      <c r="B26" s="1"/>
      <c r="C26" s="1"/>
      <c r="D26" s="1"/>
      <c r="E26" t="str">
        <f t="shared" si="0"/>
        <v>倉庫１</v>
      </c>
      <c r="H26" s="1">
        <f>IF('総在庫'!A26="","",'総在庫'!A26)</f>
      </c>
      <c r="I26" s="1">
        <f t="shared" si="1"/>
        <v>0</v>
      </c>
    </row>
    <row r="27" spans="1:9" ht="12.75">
      <c r="A27" s="1"/>
      <c r="B27" s="1"/>
      <c r="C27" s="1"/>
      <c r="D27" s="1"/>
      <c r="E27" t="str">
        <f t="shared" si="0"/>
        <v>倉庫１</v>
      </c>
      <c r="H27" s="1">
        <f>IF('総在庫'!A27="","",'総在庫'!A27)</f>
      </c>
      <c r="I27" s="1">
        <f t="shared" si="1"/>
        <v>0</v>
      </c>
    </row>
    <row r="28" spans="1:9" ht="12.75">
      <c r="A28" s="1"/>
      <c r="B28" s="1"/>
      <c r="C28" s="1"/>
      <c r="D28" s="1"/>
      <c r="E28" t="str">
        <f t="shared" si="0"/>
        <v>倉庫１</v>
      </c>
      <c r="H28" s="1">
        <f>IF('総在庫'!A28="","",'総在庫'!A28)</f>
      </c>
      <c r="I28" s="1">
        <f t="shared" si="1"/>
        <v>0</v>
      </c>
    </row>
    <row r="29" spans="1:9" ht="12.75">
      <c r="A29" s="1"/>
      <c r="B29" s="1"/>
      <c r="C29" s="1"/>
      <c r="D29" s="1"/>
      <c r="E29" t="str">
        <f t="shared" si="0"/>
        <v>倉庫１</v>
      </c>
      <c r="H29" s="1">
        <f>IF('総在庫'!A29="","",'総在庫'!A29)</f>
      </c>
      <c r="I29" s="1">
        <f t="shared" si="1"/>
        <v>0</v>
      </c>
    </row>
    <row r="30" spans="1:9" ht="12.75">
      <c r="A30" s="1"/>
      <c r="B30" s="1"/>
      <c r="C30" s="1"/>
      <c r="D30" s="1"/>
      <c r="E30" t="str">
        <f t="shared" si="0"/>
        <v>倉庫１</v>
      </c>
      <c r="H30" s="1">
        <f>IF('総在庫'!A30="","",'総在庫'!A30)</f>
      </c>
      <c r="I30" s="1">
        <f t="shared" si="1"/>
        <v>0</v>
      </c>
    </row>
    <row r="31" spans="1:9" ht="12.75">
      <c r="A31" s="1"/>
      <c r="B31" s="1"/>
      <c r="C31" s="1"/>
      <c r="D31" s="1"/>
      <c r="E31" t="str">
        <f t="shared" si="0"/>
        <v>倉庫１</v>
      </c>
      <c r="H31" s="1">
        <f>IF('総在庫'!A31="","",'総在庫'!A31)</f>
      </c>
      <c r="I31" s="1">
        <f t="shared" si="1"/>
        <v>0</v>
      </c>
    </row>
    <row r="32" spans="1:9" ht="12.75">
      <c r="A32" s="1"/>
      <c r="B32" s="1"/>
      <c r="C32" s="1"/>
      <c r="D32" s="1"/>
      <c r="E32" t="str">
        <f t="shared" si="0"/>
        <v>倉庫１</v>
      </c>
      <c r="H32" s="1">
        <f>IF('総在庫'!A32="","",'総在庫'!A32)</f>
      </c>
      <c r="I32" s="1">
        <f t="shared" si="1"/>
        <v>0</v>
      </c>
    </row>
    <row r="33" spans="1:9" ht="12.75">
      <c r="A33" s="1"/>
      <c r="B33" s="1"/>
      <c r="C33" s="1"/>
      <c r="D33" s="1"/>
      <c r="E33" t="str">
        <f t="shared" si="0"/>
        <v>倉庫１</v>
      </c>
      <c r="H33" s="1">
        <f>IF('総在庫'!A33="","",'総在庫'!A33)</f>
      </c>
      <c r="I33" s="1">
        <f t="shared" si="1"/>
        <v>0</v>
      </c>
    </row>
    <row r="34" spans="1:9" ht="12.75">
      <c r="A34" s="1"/>
      <c r="B34" s="1"/>
      <c r="C34" s="1"/>
      <c r="D34" s="1"/>
      <c r="E34" t="str">
        <f t="shared" si="0"/>
        <v>倉庫１</v>
      </c>
      <c r="H34" s="1">
        <f>IF('総在庫'!A34="","",'総在庫'!A34)</f>
      </c>
      <c r="I34" s="1">
        <f t="shared" si="1"/>
        <v>0</v>
      </c>
    </row>
    <row r="35" spans="1:9" ht="12.75">
      <c r="A35" s="1"/>
      <c r="B35" s="1"/>
      <c r="C35" s="1"/>
      <c r="D35" s="1"/>
      <c r="E35" t="str">
        <f t="shared" si="0"/>
        <v>倉庫１</v>
      </c>
      <c r="H35" s="1">
        <f>IF('総在庫'!A35="","",'総在庫'!A35)</f>
      </c>
      <c r="I35" s="1">
        <f t="shared" si="1"/>
        <v>0</v>
      </c>
    </row>
    <row r="36" spans="1:9" ht="12.75">
      <c r="A36" s="1"/>
      <c r="B36" s="1"/>
      <c r="C36" s="1"/>
      <c r="D36" s="1"/>
      <c r="E36" t="str">
        <f t="shared" si="0"/>
        <v>倉庫１</v>
      </c>
      <c r="H36" s="1">
        <f>IF('総在庫'!A36="","",'総在庫'!A36)</f>
      </c>
      <c r="I36" s="1">
        <f t="shared" si="1"/>
        <v>0</v>
      </c>
    </row>
    <row r="37" spans="1:9" ht="12.75">
      <c r="A37" s="1"/>
      <c r="B37" s="1"/>
      <c r="C37" s="1"/>
      <c r="D37" s="1"/>
      <c r="E37" t="str">
        <f t="shared" si="0"/>
        <v>倉庫１</v>
      </c>
      <c r="H37" s="1">
        <f>IF('総在庫'!A37="","",'総在庫'!A37)</f>
      </c>
      <c r="I37" s="1">
        <f t="shared" si="1"/>
        <v>0</v>
      </c>
    </row>
    <row r="38" spans="1:9" ht="12.75">
      <c r="A38" s="1"/>
      <c r="B38" s="1"/>
      <c r="C38" s="1"/>
      <c r="D38" s="1"/>
      <c r="E38" t="str">
        <f t="shared" si="0"/>
        <v>倉庫１</v>
      </c>
      <c r="H38" s="1">
        <f>IF('総在庫'!A38="","",'総在庫'!A38)</f>
      </c>
      <c r="I38" s="1">
        <f t="shared" si="1"/>
        <v>0</v>
      </c>
    </row>
    <row r="39" spans="1:9" ht="12.75">
      <c r="A39" s="1"/>
      <c r="B39" s="1"/>
      <c r="C39" s="1"/>
      <c r="D39" s="1"/>
      <c r="E39" t="str">
        <f t="shared" si="0"/>
        <v>倉庫１</v>
      </c>
      <c r="H39" s="1">
        <f>IF('総在庫'!A39="","",'総在庫'!A39)</f>
      </c>
      <c r="I39" s="1">
        <f t="shared" si="1"/>
        <v>0</v>
      </c>
    </row>
    <row r="40" spans="1:9" ht="12.75">
      <c r="A40" s="1"/>
      <c r="B40" s="1"/>
      <c r="C40" s="1"/>
      <c r="D40" s="1"/>
      <c r="E40" t="str">
        <f t="shared" si="0"/>
        <v>倉庫１</v>
      </c>
      <c r="H40" s="1">
        <f>IF('総在庫'!A40="","",'総在庫'!A40)</f>
      </c>
      <c r="I40" s="1">
        <f t="shared" si="1"/>
        <v>0</v>
      </c>
    </row>
    <row r="41" spans="1:9" ht="12.75">
      <c r="A41" s="1"/>
      <c r="B41" s="1"/>
      <c r="C41" s="1"/>
      <c r="D41" s="1"/>
      <c r="E41" t="str">
        <f t="shared" si="0"/>
        <v>倉庫１</v>
      </c>
      <c r="H41" s="1">
        <f>IF('総在庫'!A41="","",'総在庫'!A41)</f>
      </c>
      <c r="I41" s="1">
        <f t="shared" si="1"/>
        <v>0</v>
      </c>
    </row>
    <row r="42" spans="1:9" ht="12.75">
      <c r="A42" s="1"/>
      <c r="B42" s="1"/>
      <c r="C42" s="1"/>
      <c r="D42" s="1"/>
      <c r="E42" t="str">
        <f t="shared" si="0"/>
        <v>倉庫１</v>
      </c>
      <c r="H42" s="1">
        <f>IF('総在庫'!A42="","",'総在庫'!A42)</f>
      </c>
      <c r="I42" s="1">
        <f t="shared" si="1"/>
        <v>0</v>
      </c>
    </row>
    <row r="43" spans="1:9" ht="12.75">
      <c r="A43" s="1"/>
      <c r="B43" s="1"/>
      <c r="C43" s="1"/>
      <c r="D43" s="1"/>
      <c r="E43" t="str">
        <f t="shared" si="0"/>
        <v>倉庫１</v>
      </c>
      <c r="H43" s="1">
        <f>IF('総在庫'!A43="","",'総在庫'!A43)</f>
      </c>
      <c r="I43" s="1">
        <f t="shared" si="1"/>
        <v>0</v>
      </c>
    </row>
    <row r="44" spans="1:9" ht="12.75">
      <c r="A44" s="1"/>
      <c r="B44" s="1"/>
      <c r="C44" s="1"/>
      <c r="D44" s="1"/>
      <c r="E44" t="str">
        <f t="shared" si="0"/>
        <v>倉庫１</v>
      </c>
      <c r="H44" s="1">
        <f>IF('総在庫'!A44="","",'総在庫'!A44)</f>
      </c>
      <c r="I44" s="1">
        <f t="shared" si="1"/>
        <v>0</v>
      </c>
    </row>
    <row r="45" spans="1:9" ht="12.75">
      <c r="A45" s="1"/>
      <c r="B45" s="1"/>
      <c r="C45" s="1"/>
      <c r="D45" s="1"/>
      <c r="E45" t="str">
        <f t="shared" si="0"/>
        <v>倉庫１</v>
      </c>
      <c r="H45" s="1">
        <f>IF('総在庫'!A45="","",'総在庫'!A45)</f>
      </c>
      <c r="I45" s="1">
        <f t="shared" si="1"/>
        <v>0</v>
      </c>
    </row>
    <row r="46" spans="1:9" ht="12.75">
      <c r="A46" s="1"/>
      <c r="B46" s="1"/>
      <c r="C46" s="1"/>
      <c r="D46" s="1"/>
      <c r="E46" t="str">
        <f t="shared" si="0"/>
        <v>倉庫１</v>
      </c>
      <c r="H46" s="1">
        <f>IF('総在庫'!A46="","",'総在庫'!A46)</f>
      </c>
      <c r="I46" s="1">
        <f t="shared" si="1"/>
        <v>0</v>
      </c>
    </row>
    <row r="47" spans="1:9" ht="12.75">
      <c r="A47" s="1"/>
      <c r="B47" s="1"/>
      <c r="C47" s="1"/>
      <c r="D47" s="1"/>
      <c r="E47" t="str">
        <f t="shared" si="0"/>
        <v>倉庫１</v>
      </c>
      <c r="H47" s="1">
        <f>IF('総在庫'!A47="","",'総在庫'!A47)</f>
      </c>
      <c r="I47" s="1">
        <f t="shared" si="1"/>
        <v>0</v>
      </c>
    </row>
    <row r="48" spans="1:9" ht="12.75">
      <c r="A48" s="1"/>
      <c r="B48" s="1"/>
      <c r="C48" s="1"/>
      <c r="D48" s="1"/>
      <c r="E48" t="str">
        <f t="shared" si="0"/>
        <v>倉庫１</v>
      </c>
      <c r="H48" s="1">
        <f>IF('総在庫'!A48="","",'総在庫'!A48)</f>
      </c>
      <c r="I48" s="1">
        <f t="shared" si="1"/>
        <v>0</v>
      </c>
    </row>
    <row r="49" spans="1:9" ht="12.75">
      <c r="A49" s="1"/>
      <c r="B49" s="1"/>
      <c r="C49" s="1"/>
      <c r="D49" s="1"/>
      <c r="E49" t="str">
        <f t="shared" si="0"/>
        <v>倉庫１</v>
      </c>
      <c r="H49" s="1">
        <f>IF('総在庫'!A49="","",'総在庫'!A49)</f>
      </c>
      <c r="I49" s="1">
        <f t="shared" si="1"/>
        <v>0</v>
      </c>
    </row>
    <row r="50" spans="1:9" ht="12.75">
      <c r="A50" s="1"/>
      <c r="B50" s="1"/>
      <c r="C50" s="1"/>
      <c r="D50" s="1"/>
      <c r="E50" t="str">
        <f t="shared" si="0"/>
        <v>倉庫１</v>
      </c>
      <c r="H50" s="1">
        <f>IF('総在庫'!A50="","",'総在庫'!A50)</f>
      </c>
      <c r="I50" s="1">
        <f t="shared" si="1"/>
        <v>0</v>
      </c>
    </row>
    <row r="51" spans="1:9" ht="12.75">
      <c r="A51" s="1"/>
      <c r="B51" s="1"/>
      <c r="C51" s="1"/>
      <c r="D51" s="1"/>
      <c r="E51" t="str">
        <f t="shared" si="0"/>
        <v>倉庫１</v>
      </c>
      <c r="H51" s="1">
        <f>IF('総在庫'!A51="","",'総在庫'!A51)</f>
      </c>
      <c r="I51" s="1">
        <f t="shared" si="1"/>
        <v>0</v>
      </c>
    </row>
    <row r="52" spans="1:9" ht="12.75">
      <c r="A52" s="1"/>
      <c r="B52" s="1"/>
      <c r="C52" s="1"/>
      <c r="D52" s="1"/>
      <c r="E52" t="str">
        <f t="shared" si="0"/>
        <v>倉庫１</v>
      </c>
      <c r="H52" s="1">
        <f>IF('総在庫'!A52="","",'総在庫'!A52)</f>
      </c>
      <c r="I52" s="1">
        <f t="shared" si="1"/>
        <v>0</v>
      </c>
    </row>
    <row r="53" spans="1:9" ht="12.75">
      <c r="A53" s="1"/>
      <c r="B53" s="1"/>
      <c r="C53" s="1"/>
      <c r="D53" s="1"/>
      <c r="E53" t="str">
        <f t="shared" si="0"/>
        <v>倉庫１</v>
      </c>
      <c r="H53" s="1">
        <f>IF('総在庫'!A53="","",'総在庫'!A53)</f>
      </c>
      <c r="I53" s="1">
        <f t="shared" si="1"/>
        <v>0</v>
      </c>
    </row>
    <row r="54" spans="1:9" ht="12.75">
      <c r="A54" s="1"/>
      <c r="B54" s="1"/>
      <c r="C54" s="1"/>
      <c r="D54" s="1"/>
      <c r="E54" t="str">
        <f t="shared" si="0"/>
        <v>倉庫１</v>
      </c>
      <c r="H54" s="1">
        <f>IF('総在庫'!A54="","",'総在庫'!A54)</f>
      </c>
      <c r="I54" s="1">
        <f t="shared" si="1"/>
        <v>0</v>
      </c>
    </row>
    <row r="55" spans="1:9" ht="12.75">
      <c r="A55" s="1"/>
      <c r="B55" s="1"/>
      <c r="C55" s="1"/>
      <c r="D55" s="1"/>
      <c r="E55" t="str">
        <f t="shared" si="0"/>
        <v>倉庫１</v>
      </c>
      <c r="H55" s="1">
        <f>IF('総在庫'!A55="","",'総在庫'!A55)</f>
      </c>
      <c r="I55" s="1">
        <f t="shared" si="1"/>
        <v>0</v>
      </c>
    </row>
  </sheetData>
  <sheetProtection/>
  <dataValidations count="1">
    <dataValidation type="list" allowBlank="1" showInputMessage="1" showErrorMessage="1" sqref="B4:B55">
      <formula1>品目番号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9.140625" defaultRowHeight="15"/>
  <cols>
    <col min="5" max="5" width="0" style="0" hidden="1" customWidth="1"/>
    <col min="8" max="8" width="12.28125" style="0" bestFit="1" customWidth="1"/>
  </cols>
  <sheetData>
    <row r="1" spans="1:8" ht="12.75">
      <c r="A1" t="s">
        <v>3</v>
      </c>
      <c r="H1" t="s">
        <v>15</v>
      </c>
    </row>
    <row r="2" ht="12.75">
      <c r="A2" t="s">
        <v>16</v>
      </c>
    </row>
    <row r="3" spans="1:9" ht="12.75">
      <c r="A3" s="4" t="s">
        <v>12</v>
      </c>
      <c r="B3" s="4" t="s">
        <v>8</v>
      </c>
      <c r="C3" s="4" t="s">
        <v>9</v>
      </c>
      <c r="D3" s="4" t="s">
        <v>10</v>
      </c>
      <c r="H3" t="s">
        <v>0</v>
      </c>
      <c r="I3" t="s">
        <v>13</v>
      </c>
    </row>
    <row r="4" spans="1:9" ht="12.75">
      <c r="A4" s="3">
        <v>42498</v>
      </c>
      <c r="B4" s="1" t="s">
        <v>11</v>
      </c>
      <c r="C4" s="1">
        <v>15</v>
      </c>
      <c r="D4" s="1">
        <v>2</v>
      </c>
      <c r="E4" t="str">
        <f>B4&amp;$A$1</f>
        <v>AA倉庫２</v>
      </c>
      <c r="H4" s="1" t="str">
        <f>IF('総在庫'!A4="","",'総在庫'!A4)</f>
        <v>AA</v>
      </c>
      <c r="I4" s="1">
        <f>_xlfn.SUMIFS($C$4:$C$55,$B$4:$B$55,H4)-_xlfn.SUMIFS($D$4:$D$55,$B$4:$B$55,H4)</f>
        <v>5</v>
      </c>
    </row>
    <row r="5" spans="1:9" ht="12.75">
      <c r="A5" s="3">
        <v>42499</v>
      </c>
      <c r="B5" s="1" t="s">
        <v>5</v>
      </c>
      <c r="C5" s="1">
        <v>10</v>
      </c>
      <c r="D5" s="1"/>
      <c r="E5" t="str">
        <f aca="true" t="shared" si="0" ref="E5:E53">B5&amp;$A$1</f>
        <v>BB倉庫２</v>
      </c>
      <c r="H5" s="1" t="str">
        <f>IF('総在庫'!A5="","",'総在庫'!A5)</f>
        <v>BB</v>
      </c>
      <c r="I5" s="1">
        <f>_xlfn.SUMIFS($C$4:$C$55,$B$4:$B$55,H5)-_xlfn.SUMIFS($D$4:$D$55,$B$4:$B$55,H5)</f>
        <v>15</v>
      </c>
    </row>
    <row r="6" spans="1:9" ht="12.75">
      <c r="A6" s="3">
        <v>42500</v>
      </c>
      <c r="B6" s="1" t="s">
        <v>5</v>
      </c>
      <c r="C6" s="1">
        <v>5</v>
      </c>
      <c r="D6" s="1"/>
      <c r="E6" t="str">
        <f t="shared" si="0"/>
        <v>BB倉庫２</v>
      </c>
      <c r="H6" s="1">
        <f>IF('総在庫'!A6="","",'総在庫'!A6)</f>
      </c>
      <c r="I6" s="1"/>
    </row>
    <row r="7" spans="1:9" ht="12.75">
      <c r="A7" s="3">
        <v>42500</v>
      </c>
      <c r="B7" s="1" t="s">
        <v>4</v>
      </c>
      <c r="C7" s="1"/>
      <c r="D7" s="1">
        <v>8</v>
      </c>
      <c r="E7" t="str">
        <f t="shared" si="0"/>
        <v>AA倉庫２</v>
      </c>
      <c r="H7" s="1">
        <f>IF('総在庫'!A7="","",'総在庫'!A7)</f>
      </c>
      <c r="I7" s="1"/>
    </row>
    <row r="8" spans="1:9" ht="12.75">
      <c r="A8" s="1"/>
      <c r="B8" s="1"/>
      <c r="C8" s="1"/>
      <c r="D8" s="1"/>
      <c r="E8" t="str">
        <f t="shared" si="0"/>
        <v>倉庫２</v>
      </c>
      <c r="H8" s="1">
        <f>IF('総在庫'!A8="","",'総在庫'!A8)</f>
      </c>
      <c r="I8" s="1"/>
    </row>
    <row r="9" spans="1:9" ht="12.75">
      <c r="A9" s="1"/>
      <c r="B9" s="1"/>
      <c r="C9" s="1"/>
      <c r="D9" s="1"/>
      <c r="E9" t="str">
        <f t="shared" si="0"/>
        <v>倉庫２</v>
      </c>
      <c r="H9" s="1">
        <f>IF('総在庫'!A9="","",'総在庫'!A9)</f>
      </c>
      <c r="I9" s="1"/>
    </row>
    <row r="10" spans="1:9" ht="12.75">
      <c r="A10" s="1"/>
      <c r="B10" s="1"/>
      <c r="C10" s="1"/>
      <c r="D10" s="1"/>
      <c r="E10" t="str">
        <f t="shared" si="0"/>
        <v>倉庫２</v>
      </c>
      <c r="H10" s="1">
        <f>IF('総在庫'!A10="","",'総在庫'!A10)</f>
      </c>
      <c r="I10" s="1"/>
    </row>
    <row r="11" spans="1:9" ht="12.75">
      <c r="A11" s="1"/>
      <c r="B11" s="1"/>
      <c r="C11" s="1"/>
      <c r="D11" s="1"/>
      <c r="E11" t="str">
        <f t="shared" si="0"/>
        <v>倉庫２</v>
      </c>
      <c r="H11" s="1">
        <f>IF('総在庫'!A11="","",'総在庫'!A11)</f>
      </c>
      <c r="I11" s="1"/>
    </row>
    <row r="12" spans="1:9" ht="12.75">
      <c r="A12" s="1"/>
      <c r="B12" s="1"/>
      <c r="C12" s="1"/>
      <c r="D12" s="1"/>
      <c r="E12" t="str">
        <f t="shared" si="0"/>
        <v>倉庫２</v>
      </c>
      <c r="H12" s="1">
        <f>IF('総在庫'!A12="","",'総在庫'!A12)</f>
      </c>
      <c r="I12" s="1"/>
    </row>
    <row r="13" spans="1:9" ht="12.75">
      <c r="A13" s="1"/>
      <c r="B13" s="1"/>
      <c r="C13" s="1"/>
      <c r="D13" s="1"/>
      <c r="E13" t="str">
        <f t="shared" si="0"/>
        <v>倉庫２</v>
      </c>
      <c r="H13" s="1">
        <f>IF('総在庫'!A13="","",'総在庫'!A13)</f>
      </c>
      <c r="I13" s="1"/>
    </row>
    <row r="14" spans="1:9" ht="12.75">
      <c r="A14" s="1"/>
      <c r="B14" s="1"/>
      <c r="C14" s="1"/>
      <c r="D14" s="1"/>
      <c r="E14" t="str">
        <f t="shared" si="0"/>
        <v>倉庫２</v>
      </c>
      <c r="H14" s="1">
        <f>IF('総在庫'!A14="","",'総在庫'!A14)</f>
      </c>
      <c r="I14" s="1"/>
    </row>
    <row r="15" spans="1:9" ht="12.75">
      <c r="A15" s="1"/>
      <c r="B15" s="1"/>
      <c r="C15" s="1"/>
      <c r="D15" s="1"/>
      <c r="E15" t="str">
        <f t="shared" si="0"/>
        <v>倉庫２</v>
      </c>
      <c r="H15" s="1">
        <f>IF('総在庫'!A15="","",'総在庫'!A15)</f>
      </c>
      <c r="I15" s="1"/>
    </row>
    <row r="16" spans="1:9" ht="12.75">
      <c r="A16" s="1"/>
      <c r="B16" s="1"/>
      <c r="C16" s="1"/>
      <c r="D16" s="1"/>
      <c r="E16" t="str">
        <f t="shared" si="0"/>
        <v>倉庫２</v>
      </c>
      <c r="H16" s="1">
        <f>IF('総在庫'!A16="","",'総在庫'!A16)</f>
      </c>
      <c r="I16" s="1"/>
    </row>
    <row r="17" spans="1:9" ht="12.75">
      <c r="A17" s="1"/>
      <c r="B17" s="1"/>
      <c r="C17" s="1"/>
      <c r="D17" s="1"/>
      <c r="E17" t="str">
        <f t="shared" si="0"/>
        <v>倉庫２</v>
      </c>
      <c r="H17" s="1">
        <f>IF('総在庫'!A17="","",'総在庫'!A17)</f>
      </c>
      <c r="I17" s="1"/>
    </row>
    <row r="18" spans="1:9" ht="12.75">
      <c r="A18" s="1"/>
      <c r="B18" s="1"/>
      <c r="C18" s="1"/>
      <c r="D18" s="1"/>
      <c r="E18" t="str">
        <f t="shared" si="0"/>
        <v>倉庫２</v>
      </c>
      <c r="H18" s="1">
        <f>IF('総在庫'!A18="","",'総在庫'!A18)</f>
      </c>
      <c r="I18" s="1"/>
    </row>
    <row r="19" spans="1:9" ht="12.75">
      <c r="A19" s="1"/>
      <c r="B19" s="1"/>
      <c r="C19" s="1"/>
      <c r="D19" s="1"/>
      <c r="E19" t="str">
        <f t="shared" si="0"/>
        <v>倉庫２</v>
      </c>
      <c r="H19" s="1">
        <f>IF('総在庫'!A19="","",'総在庫'!A19)</f>
      </c>
      <c r="I19" s="1"/>
    </row>
    <row r="20" spans="1:9" ht="12.75">
      <c r="A20" s="1"/>
      <c r="B20" s="1"/>
      <c r="C20" s="1"/>
      <c r="D20" s="1"/>
      <c r="E20" t="str">
        <f t="shared" si="0"/>
        <v>倉庫２</v>
      </c>
      <c r="H20" s="1">
        <f>IF('総在庫'!A20="","",'総在庫'!A20)</f>
      </c>
      <c r="I20" s="1"/>
    </row>
    <row r="21" spans="1:9" ht="12.75">
      <c r="A21" s="1"/>
      <c r="B21" s="1"/>
      <c r="C21" s="1"/>
      <c r="D21" s="1"/>
      <c r="E21" t="str">
        <f t="shared" si="0"/>
        <v>倉庫２</v>
      </c>
      <c r="H21" s="1">
        <f>IF('総在庫'!A21="","",'総在庫'!A21)</f>
      </c>
      <c r="I21" s="1"/>
    </row>
    <row r="22" spans="1:9" ht="12.75">
      <c r="A22" s="1"/>
      <c r="B22" s="1"/>
      <c r="C22" s="1"/>
      <c r="D22" s="1"/>
      <c r="E22" t="str">
        <f t="shared" si="0"/>
        <v>倉庫２</v>
      </c>
      <c r="H22" s="1">
        <f>IF('総在庫'!A22="","",'総在庫'!A22)</f>
      </c>
      <c r="I22" s="1"/>
    </row>
    <row r="23" spans="1:9" ht="12.75">
      <c r="A23" s="1"/>
      <c r="B23" s="1"/>
      <c r="C23" s="1"/>
      <c r="D23" s="1"/>
      <c r="E23" t="str">
        <f t="shared" si="0"/>
        <v>倉庫２</v>
      </c>
      <c r="H23" s="1">
        <f>IF('総在庫'!A23="","",'総在庫'!A23)</f>
      </c>
      <c r="I23" s="1"/>
    </row>
    <row r="24" spans="1:9" ht="12.75">
      <c r="A24" s="1"/>
      <c r="B24" s="1"/>
      <c r="C24" s="1"/>
      <c r="D24" s="1"/>
      <c r="E24" t="str">
        <f t="shared" si="0"/>
        <v>倉庫２</v>
      </c>
      <c r="H24" s="1">
        <f>IF('総在庫'!A24="","",'総在庫'!A24)</f>
      </c>
      <c r="I24" s="1"/>
    </row>
    <row r="25" spans="1:9" ht="12.75">
      <c r="A25" s="1"/>
      <c r="B25" s="1"/>
      <c r="C25" s="1"/>
      <c r="D25" s="1"/>
      <c r="E25" t="str">
        <f t="shared" si="0"/>
        <v>倉庫２</v>
      </c>
      <c r="H25" s="1">
        <f>IF('総在庫'!A25="","",'総在庫'!A25)</f>
      </c>
      <c r="I25" s="1"/>
    </row>
    <row r="26" spans="1:9" ht="12.75">
      <c r="A26" s="1"/>
      <c r="B26" s="1"/>
      <c r="C26" s="1"/>
      <c r="D26" s="1"/>
      <c r="E26" t="str">
        <f t="shared" si="0"/>
        <v>倉庫２</v>
      </c>
      <c r="H26" s="1">
        <f>IF('総在庫'!A26="","",'総在庫'!A26)</f>
      </c>
      <c r="I26" s="1"/>
    </row>
    <row r="27" spans="1:9" ht="12.75">
      <c r="A27" s="1"/>
      <c r="B27" s="1"/>
      <c r="C27" s="1"/>
      <c r="D27" s="1"/>
      <c r="E27" t="str">
        <f t="shared" si="0"/>
        <v>倉庫２</v>
      </c>
      <c r="H27" s="1">
        <f>IF('総在庫'!A27="","",'総在庫'!A27)</f>
      </c>
      <c r="I27" s="1"/>
    </row>
    <row r="28" spans="1:9" ht="12.75">
      <c r="A28" s="1"/>
      <c r="B28" s="1"/>
      <c r="C28" s="1"/>
      <c r="D28" s="1"/>
      <c r="E28" t="str">
        <f t="shared" si="0"/>
        <v>倉庫２</v>
      </c>
      <c r="H28" s="1">
        <f>IF('総在庫'!A28="","",'総在庫'!A28)</f>
      </c>
      <c r="I28" s="1"/>
    </row>
    <row r="29" spans="1:9" ht="12.75">
      <c r="A29" s="1"/>
      <c r="B29" s="1"/>
      <c r="C29" s="1"/>
      <c r="D29" s="1"/>
      <c r="E29" t="str">
        <f t="shared" si="0"/>
        <v>倉庫２</v>
      </c>
      <c r="H29" s="1">
        <f>IF('総在庫'!A29="","",'総在庫'!A29)</f>
      </c>
      <c r="I29" s="1"/>
    </row>
    <row r="30" spans="1:9" ht="12.75">
      <c r="A30" s="1"/>
      <c r="B30" s="1"/>
      <c r="C30" s="1"/>
      <c r="D30" s="1"/>
      <c r="E30" t="str">
        <f t="shared" si="0"/>
        <v>倉庫２</v>
      </c>
      <c r="H30" s="1">
        <f>IF('総在庫'!A30="","",'総在庫'!A30)</f>
      </c>
      <c r="I30" s="1"/>
    </row>
    <row r="31" spans="1:9" ht="12.75">
      <c r="A31" s="1"/>
      <c r="B31" s="1"/>
      <c r="C31" s="1"/>
      <c r="D31" s="1"/>
      <c r="E31" t="str">
        <f t="shared" si="0"/>
        <v>倉庫２</v>
      </c>
      <c r="H31" s="1">
        <f>IF('総在庫'!A31="","",'総在庫'!A31)</f>
      </c>
      <c r="I31" s="1"/>
    </row>
    <row r="32" spans="1:9" ht="12.75">
      <c r="A32" s="1"/>
      <c r="B32" s="1"/>
      <c r="C32" s="1"/>
      <c r="D32" s="1"/>
      <c r="E32" t="str">
        <f t="shared" si="0"/>
        <v>倉庫２</v>
      </c>
      <c r="H32" s="1">
        <f>IF('総在庫'!A32="","",'総在庫'!A32)</f>
      </c>
      <c r="I32" s="1"/>
    </row>
    <row r="33" spans="1:9" ht="12.75">
      <c r="A33" s="1"/>
      <c r="B33" s="1"/>
      <c r="C33" s="1"/>
      <c r="D33" s="1"/>
      <c r="E33" t="str">
        <f t="shared" si="0"/>
        <v>倉庫２</v>
      </c>
      <c r="H33" s="1">
        <f>IF('総在庫'!A33="","",'総在庫'!A33)</f>
      </c>
      <c r="I33" s="1"/>
    </row>
    <row r="34" spans="1:9" ht="12.75">
      <c r="A34" s="1"/>
      <c r="B34" s="1"/>
      <c r="C34" s="1"/>
      <c r="D34" s="1"/>
      <c r="E34" t="str">
        <f t="shared" si="0"/>
        <v>倉庫２</v>
      </c>
      <c r="H34" s="1">
        <f>IF('総在庫'!A34="","",'総在庫'!A34)</f>
      </c>
      <c r="I34" s="1"/>
    </row>
    <row r="35" spans="1:9" ht="12.75">
      <c r="A35" s="1"/>
      <c r="B35" s="1"/>
      <c r="C35" s="1"/>
      <c r="D35" s="1"/>
      <c r="E35" t="str">
        <f t="shared" si="0"/>
        <v>倉庫２</v>
      </c>
      <c r="H35" s="1">
        <f>IF('総在庫'!A35="","",'総在庫'!A35)</f>
      </c>
      <c r="I35" s="1"/>
    </row>
    <row r="36" spans="1:9" ht="12.75">
      <c r="A36" s="1"/>
      <c r="B36" s="1"/>
      <c r="C36" s="1"/>
      <c r="D36" s="1"/>
      <c r="E36" t="str">
        <f t="shared" si="0"/>
        <v>倉庫２</v>
      </c>
      <c r="H36" s="1">
        <f>IF('総在庫'!A36="","",'総在庫'!A36)</f>
      </c>
      <c r="I36" s="1"/>
    </row>
    <row r="37" spans="1:9" ht="12.75">
      <c r="A37" s="1"/>
      <c r="B37" s="1"/>
      <c r="C37" s="1"/>
      <c r="D37" s="1"/>
      <c r="E37" t="str">
        <f t="shared" si="0"/>
        <v>倉庫２</v>
      </c>
      <c r="H37" s="1">
        <f>IF('総在庫'!A37="","",'総在庫'!A37)</f>
      </c>
      <c r="I37" s="1"/>
    </row>
    <row r="38" spans="1:9" ht="12.75">
      <c r="A38" s="1"/>
      <c r="B38" s="1"/>
      <c r="C38" s="1"/>
      <c r="D38" s="1"/>
      <c r="E38" t="str">
        <f t="shared" si="0"/>
        <v>倉庫２</v>
      </c>
      <c r="H38" s="1">
        <f>IF('総在庫'!A38="","",'総在庫'!A38)</f>
      </c>
      <c r="I38" s="1"/>
    </row>
    <row r="39" spans="1:9" ht="12.75">
      <c r="A39" s="1"/>
      <c r="B39" s="1"/>
      <c r="C39" s="1"/>
      <c r="D39" s="1"/>
      <c r="E39" t="str">
        <f t="shared" si="0"/>
        <v>倉庫２</v>
      </c>
      <c r="H39" s="1">
        <f>IF('総在庫'!A39="","",'総在庫'!A39)</f>
      </c>
      <c r="I39" s="1"/>
    </row>
    <row r="40" spans="1:9" ht="12.75">
      <c r="A40" s="1"/>
      <c r="B40" s="1"/>
      <c r="C40" s="1"/>
      <c r="D40" s="1"/>
      <c r="E40" t="str">
        <f t="shared" si="0"/>
        <v>倉庫２</v>
      </c>
      <c r="H40" s="1">
        <f>IF('総在庫'!A40="","",'総在庫'!A40)</f>
      </c>
      <c r="I40" s="1"/>
    </row>
    <row r="41" spans="1:9" ht="12.75">
      <c r="A41" s="1"/>
      <c r="B41" s="1"/>
      <c r="C41" s="1"/>
      <c r="D41" s="1"/>
      <c r="E41" t="str">
        <f t="shared" si="0"/>
        <v>倉庫２</v>
      </c>
      <c r="H41" s="1">
        <f>IF('総在庫'!A41="","",'総在庫'!A41)</f>
      </c>
      <c r="I41" s="1"/>
    </row>
    <row r="42" spans="1:9" ht="12.75">
      <c r="A42" s="1"/>
      <c r="B42" s="1"/>
      <c r="C42" s="1"/>
      <c r="D42" s="1"/>
      <c r="E42" t="str">
        <f t="shared" si="0"/>
        <v>倉庫２</v>
      </c>
      <c r="H42" s="1">
        <f>IF('総在庫'!A42="","",'総在庫'!A42)</f>
      </c>
      <c r="I42" s="1"/>
    </row>
    <row r="43" spans="1:9" ht="12.75">
      <c r="A43" s="1"/>
      <c r="B43" s="1"/>
      <c r="C43" s="1"/>
      <c r="D43" s="1"/>
      <c r="E43" t="str">
        <f t="shared" si="0"/>
        <v>倉庫２</v>
      </c>
      <c r="H43" s="1">
        <f>IF('総在庫'!A43="","",'総在庫'!A43)</f>
      </c>
      <c r="I43" s="1"/>
    </row>
    <row r="44" spans="1:9" ht="12.75">
      <c r="A44" s="1"/>
      <c r="B44" s="1"/>
      <c r="C44" s="1"/>
      <c r="D44" s="1"/>
      <c r="E44" t="str">
        <f t="shared" si="0"/>
        <v>倉庫２</v>
      </c>
      <c r="H44" s="1">
        <f>IF('総在庫'!A44="","",'総在庫'!A44)</f>
      </c>
      <c r="I44" s="1"/>
    </row>
    <row r="45" spans="1:9" ht="12.75">
      <c r="A45" s="1"/>
      <c r="B45" s="1"/>
      <c r="C45" s="1"/>
      <c r="D45" s="1"/>
      <c r="E45" t="str">
        <f t="shared" si="0"/>
        <v>倉庫２</v>
      </c>
      <c r="H45" s="1">
        <f>IF('総在庫'!A45="","",'総在庫'!A45)</f>
      </c>
      <c r="I45" s="1"/>
    </row>
    <row r="46" spans="1:9" ht="12.75">
      <c r="A46" s="1"/>
      <c r="B46" s="1"/>
      <c r="C46" s="1"/>
      <c r="D46" s="1"/>
      <c r="E46" t="str">
        <f t="shared" si="0"/>
        <v>倉庫２</v>
      </c>
      <c r="H46" s="1">
        <f>IF('総在庫'!A46="","",'総在庫'!A46)</f>
      </c>
      <c r="I46" s="1"/>
    </row>
    <row r="47" spans="1:9" ht="12.75">
      <c r="A47" s="1"/>
      <c r="B47" s="1"/>
      <c r="C47" s="1"/>
      <c r="D47" s="1"/>
      <c r="E47" t="str">
        <f t="shared" si="0"/>
        <v>倉庫２</v>
      </c>
      <c r="H47" s="1">
        <f>IF('総在庫'!A47="","",'総在庫'!A47)</f>
      </c>
      <c r="I47" s="1"/>
    </row>
    <row r="48" spans="1:9" ht="12.75">
      <c r="A48" s="1"/>
      <c r="B48" s="1"/>
      <c r="C48" s="1"/>
      <c r="D48" s="1"/>
      <c r="E48" t="str">
        <f t="shared" si="0"/>
        <v>倉庫２</v>
      </c>
      <c r="H48" s="1">
        <f>IF('総在庫'!A48="","",'総在庫'!A48)</f>
      </c>
      <c r="I48" s="1"/>
    </row>
    <row r="49" spans="1:9" ht="12.75">
      <c r="A49" s="1"/>
      <c r="B49" s="1"/>
      <c r="C49" s="1"/>
      <c r="D49" s="1"/>
      <c r="E49" t="str">
        <f t="shared" si="0"/>
        <v>倉庫２</v>
      </c>
      <c r="H49" s="1">
        <f>IF('総在庫'!A49="","",'総在庫'!A49)</f>
      </c>
      <c r="I49" s="1"/>
    </row>
    <row r="50" spans="1:9" ht="12.75">
      <c r="A50" s="1"/>
      <c r="B50" s="1"/>
      <c r="C50" s="1"/>
      <c r="D50" s="1"/>
      <c r="E50" t="str">
        <f t="shared" si="0"/>
        <v>倉庫２</v>
      </c>
      <c r="H50" s="1">
        <f>IF('総在庫'!A50="","",'総在庫'!A50)</f>
      </c>
      <c r="I50" s="1"/>
    </row>
    <row r="51" spans="1:9" ht="12.75">
      <c r="A51" s="1"/>
      <c r="B51" s="1"/>
      <c r="C51" s="1"/>
      <c r="D51" s="1"/>
      <c r="E51" t="str">
        <f t="shared" si="0"/>
        <v>倉庫２</v>
      </c>
      <c r="H51" s="1">
        <f>IF('総在庫'!A51="","",'総在庫'!A51)</f>
      </c>
      <c r="I51" s="1"/>
    </row>
    <row r="52" spans="1:9" ht="12.75">
      <c r="A52" s="1"/>
      <c r="B52" s="1"/>
      <c r="C52" s="1"/>
      <c r="D52" s="1"/>
      <c r="E52" t="str">
        <f t="shared" si="0"/>
        <v>倉庫２</v>
      </c>
      <c r="H52" s="1">
        <f>IF('総在庫'!A52="","",'総在庫'!A52)</f>
      </c>
      <c r="I52" s="1"/>
    </row>
    <row r="53" spans="1:9" ht="12.75">
      <c r="A53" s="1"/>
      <c r="B53" s="1"/>
      <c r="C53" s="1"/>
      <c r="D53" s="1"/>
      <c r="E53" t="str">
        <f t="shared" si="0"/>
        <v>倉庫２</v>
      </c>
      <c r="H53" s="1">
        <f>IF('総在庫'!A53="","",'総在庫'!A53)</f>
      </c>
      <c r="I53" s="1"/>
    </row>
  </sheetData>
  <sheetProtection/>
  <dataValidations count="1">
    <dataValidation type="list" allowBlank="1" showInputMessage="1" showErrorMessage="1" sqref="B4:B53">
      <formula1>品目番号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s-okamoto</cp:lastModifiedBy>
  <dcterms:created xsi:type="dcterms:W3CDTF">2016-05-24T13:06:04Z</dcterms:created>
  <dcterms:modified xsi:type="dcterms:W3CDTF">2021-08-13T04:56:41Z</dcterms:modified>
  <cp:category/>
  <cp:version/>
  <cp:contentType/>
  <cp:contentStatus/>
</cp:coreProperties>
</file>